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65" windowWidth="15195" windowHeight="7935" activeTab="0"/>
  </bookViews>
  <sheets>
    <sheet name="Project Budget" sheetId="1" r:id="rId1"/>
    <sheet name="Budget Line Item Explanations" sheetId="2" r:id="rId2"/>
  </sheets>
  <definedNames>
    <definedName name="OK" localSheetId="0">'Project Budget'!#REF!</definedName>
    <definedName name="OK">'Project Budget'!#REF!</definedName>
    <definedName name="_xlnm.Print_Area" localSheetId="1">'Budget Line Item Explanations'!$A$1:$K$28</definedName>
    <definedName name="_xlnm.Print_Area" localSheetId="0">'Project Budget'!$A$1:$E$69</definedName>
    <definedName name="Request_Under_Grant_Limit">'Project Budget'!#REF!</definedName>
  </definedNames>
  <calcPr fullCalcOnLoad="1"/>
</workbook>
</file>

<file path=xl/sharedStrings.xml><?xml version="1.0" encoding="utf-8"?>
<sst xmlns="http://schemas.openxmlformats.org/spreadsheetml/2006/main" count="98" uniqueCount="84">
  <si>
    <t>Project Cash Pending</t>
  </si>
  <si>
    <t>Applicant Organization</t>
  </si>
  <si>
    <t>Government Units/Agencies (local, state, federal)</t>
  </si>
  <si>
    <t>Public Institutions (higher education, school districts, libraries, etc)</t>
  </si>
  <si>
    <t>Corporations/Businesses</t>
  </si>
  <si>
    <t>Individuals</t>
  </si>
  <si>
    <t>Travel</t>
  </si>
  <si>
    <t xml:space="preserve"> </t>
  </si>
  <si>
    <t>Applicant Match</t>
  </si>
  <si>
    <t>Other Expenses (please describe):</t>
  </si>
  <si>
    <t>Total Project Revenue</t>
  </si>
  <si>
    <t>Total Project Expenses</t>
  </si>
  <si>
    <t>Salaries, wages and benefits that are directly applicable to the proposed project</t>
  </si>
  <si>
    <t>Project related travel costs (number of expected miles x current federal reimbursement rate)</t>
  </si>
  <si>
    <t>Budget Total</t>
  </si>
  <si>
    <t>Total Revenue</t>
  </si>
  <si>
    <t>Total Applicant Project Revenue</t>
  </si>
  <si>
    <t>Applicant cash revenue equals applicant cash expenses</t>
  </si>
  <si>
    <t xml:space="preserve">A non-cash input which can be given cash value. </t>
  </si>
  <si>
    <t>Cash your organization has already received specifically for this project; can include salaries paid by your organization for time an employee is working on this specfic project</t>
  </si>
  <si>
    <t>PROJECT REVENUE:</t>
  </si>
  <si>
    <t>PROJECT EXPENSES:</t>
  </si>
  <si>
    <t>Consultant Fees/Contract Fees</t>
  </si>
  <si>
    <t>Equipment</t>
  </si>
  <si>
    <t xml:space="preserve">Supplies                  </t>
  </si>
  <si>
    <t>Communcations (postage, printing, telephone)</t>
  </si>
  <si>
    <t>Technology</t>
  </si>
  <si>
    <t>Marketing/Promotion/Publicity</t>
  </si>
  <si>
    <t>Rent/Lease/Utilities</t>
  </si>
  <si>
    <t>Salaries and Wages/Benefits</t>
  </si>
  <si>
    <r>
      <t>Project Revenue:</t>
    </r>
    <r>
      <rPr>
        <b/>
        <sz val="11"/>
        <rFont val="Arial"/>
        <family val="2"/>
      </rPr>
      <t xml:space="preserve">   </t>
    </r>
  </si>
  <si>
    <r>
      <t>Project Expenses:</t>
    </r>
    <r>
      <rPr>
        <b/>
        <sz val="11"/>
        <rFont val="Arial"/>
        <family val="2"/>
      </rPr>
      <t xml:space="preserve">   </t>
    </r>
  </si>
  <si>
    <t>Applicant cash match is 25% or greater of SMIF request amount**</t>
  </si>
  <si>
    <t xml:space="preserve">   Participant Meals/Transportation/Childcare</t>
  </si>
  <si>
    <t>Clubs/Associations</t>
  </si>
  <si>
    <t>Project expenses equal project revenue</t>
  </si>
  <si>
    <t>Project Cash Expenses</t>
  </si>
  <si>
    <t>Budget Check Figures:</t>
  </si>
  <si>
    <t>Must all equal OK</t>
  </si>
  <si>
    <t>Applicant non-cash revenue equals applicant non-cash expenses</t>
  </si>
  <si>
    <t>Project Cash In-Hand</t>
  </si>
  <si>
    <t xml:space="preserve">*Project Non-Cash Support is defined as goods or services (other than cash) that are invested in a project (such as a volunteer's time; or project space, equipment, materials, supplies, etc.).  </t>
  </si>
  <si>
    <t>Project Non-Cash Support</t>
  </si>
  <si>
    <t>Some examples of non-cash support:</t>
  </si>
  <si>
    <t>Project Title:</t>
  </si>
  <si>
    <t>Other Expenses (describe below):</t>
  </si>
  <si>
    <t>Other Sources (describe below):</t>
  </si>
  <si>
    <t>Enter and provide description of any other expenses that do not fit into a line item above</t>
  </si>
  <si>
    <t>Please read 2nd tab below labeled "Budget Line Item Explanations" before completing this form</t>
  </si>
  <si>
    <t>Gray fields fill in automatically</t>
  </si>
  <si>
    <t>Round to nearest dollar</t>
  </si>
  <si>
    <t>Must show how all project income will be spent and how all project expenses will be paid for</t>
  </si>
  <si>
    <t>Must show value and source of non-cash support and break it down by category under expenses</t>
  </si>
  <si>
    <t>Total Project Revenue should equal Total Project Expenses. If not please make sure project budget shows how all income will be spent and how all expenses will be paid for</t>
  </si>
  <si>
    <t>All anticipated funds that will be received by your organization within 12 months that will be spent on this project, including non-cash support</t>
  </si>
  <si>
    <t>All anticipated funds that will be spent by your organization within 12 months on this project,                                     including non-cash expenses</t>
  </si>
  <si>
    <t xml:space="preserve">   Scholarships/Participant Fees </t>
  </si>
  <si>
    <r>
      <t xml:space="preserve">Participant Tuition/Fees/Memberships </t>
    </r>
    <r>
      <rPr>
        <i/>
        <sz val="11"/>
        <rFont val="Arial"/>
        <family val="2"/>
      </rPr>
      <t>(cannot be used towards cash match)</t>
    </r>
  </si>
  <si>
    <t>*Matching funds must be in-hand before grant funds can be distributed if awarded.</t>
  </si>
  <si>
    <t>Cash that has been pledged to your organization specifically for this project, such as pledges and pending grant funds from other sources</t>
  </si>
  <si>
    <t xml:space="preserve">  1. A local community "loans" a school or a church to a literacy program for classroom space</t>
  </si>
  <si>
    <t xml:space="preserve">  2. A government agency donates some paper to print books</t>
  </si>
  <si>
    <t xml:space="preserve">  3. A consultant donates his time to your program</t>
  </si>
  <si>
    <t xml:space="preserve">  4. A bus company donates the use of its busses at no cost or at a cost below market</t>
  </si>
  <si>
    <t>Project Cash   In-Hand</t>
  </si>
  <si>
    <t>Project        Non-Cash Expenses</t>
  </si>
  <si>
    <t>Project      Non-Cash Support*</t>
  </si>
  <si>
    <t>Applicant Organization/Fiscal Agent:</t>
  </si>
  <si>
    <t>Federal ID #:</t>
  </si>
  <si>
    <t>Schmeeckle Foundation</t>
  </si>
  <si>
    <t>Schmeeckle Foundation Grant Request</t>
  </si>
  <si>
    <t>Amount Requested from Schmeeckle Foundation:</t>
  </si>
  <si>
    <t xml:space="preserve">*Cash In-Hand plus Cash Pending must equal at least 75% of the grant amount you are requesting from Schmeeckle Foundation. Example: $12,500 Cash In-Hand plus $2,500 Cash Pending is a total of $15,000 cash match for a Schmeeckle Foundation grant request of $20,000.  </t>
  </si>
  <si>
    <t>*Cash that will be received in the future as a result of the proposed project (participant fees, vendor fees, memberships, admission fees, participant tuition, sales of goods, program fees, etc) cannot be used toward the 75% cash match.</t>
  </si>
  <si>
    <t>All Grant requests require a dollar-for-dollar match</t>
  </si>
  <si>
    <t>Grant Request must equal Project Expenses:</t>
  </si>
  <si>
    <t>The applicant match total equals or exceeds the amount of Schmeeckle Foundation request</t>
  </si>
  <si>
    <t>Schmeeckle Foundation Grant Request equals Schmeeckle Foundation Funds expenses</t>
  </si>
  <si>
    <t>Attachment - Anticipated 12-Month Project Budget</t>
  </si>
  <si>
    <r>
      <t xml:space="preserve">If you have any questions or the budget does not balance, please contact Jennifer Heien, Grants Coordinator, at 507-214-7040 or </t>
    </r>
    <r>
      <rPr>
        <b/>
        <u val="single"/>
        <sz val="11"/>
        <color indexed="12"/>
        <rFont val="Arial"/>
        <family val="2"/>
      </rPr>
      <t>jenniferh@smifoundation.org</t>
    </r>
  </si>
  <si>
    <t>Nonprofit Organizations (other than Schmeeckle Foundation)</t>
  </si>
  <si>
    <t>Applicant cash match is 25% or greater of Schmeeckle Foundation request amount**</t>
  </si>
  <si>
    <t>**25% cash match from applicant must be in-hand before any Schmeeckle Foundation funds are released</t>
  </si>
  <si>
    <r>
      <t>All  Grant requests require a 25% cash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match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</si>
</sst>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41" fontId="5" fillId="33" borderId="11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/>
    </xf>
    <xf numFmtId="41" fontId="5" fillId="33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0" fontId="5" fillId="0" borderId="12" xfId="0" applyFont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1" fontId="4" fillId="34" borderId="1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1" fontId="5" fillId="35" borderId="10" xfId="0" applyNumberFormat="1" applyFont="1" applyFill="1" applyBorder="1" applyAlignment="1" applyProtection="1">
      <alignment/>
      <protection locked="0"/>
    </xf>
    <xf numFmtId="41" fontId="5" fillId="35" borderId="11" xfId="0" applyNumberFormat="1" applyFont="1" applyFill="1" applyBorder="1" applyAlignment="1" applyProtection="1">
      <alignment/>
      <protection locked="0"/>
    </xf>
    <xf numFmtId="42" fontId="4" fillId="34" borderId="13" xfId="0" applyNumberFormat="1" applyFont="1" applyFill="1" applyBorder="1" applyAlignment="1" applyProtection="1">
      <alignment/>
      <protection/>
    </xf>
    <xf numFmtId="42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2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 indent="1"/>
      <protection/>
    </xf>
    <xf numFmtId="0" fontId="5" fillId="0" borderId="15" xfId="0" applyFont="1" applyBorder="1" applyAlignment="1" applyProtection="1">
      <alignment horizontal="left" indent="1"/>
      <protection locked="0"/>
    </xf>
    <xf numFmtId="0" fontId="5" fillId="0" borderId="15" xfId="0" applyFont="1" applyBorder="1" applyAlignment="1" applyProtection="1">
      <alignment horizontal="left" indent="2"/>
      <protection locked="0"/>
    </xf>
    <xf numFmtId="0" fontId="5" fillId="0" borderId="15" xfId="0" applyFont="1" applyBorder="1" applyAlignment="1" applyProtection="1">
      <alignment/>
      <protection/>
    </xf>
    <xf numFmtId="41" fontId="5" fillId="33" borderId="16" xfId="0" applyNumberFormat="1" applyFont="1" applyFill="1" applyBorder="1" applyAlignment="1" applyProtection="1">
      <alignment/>
      <protection/>
    </xf>
    <xf numFmtId="42" fontId="5" fillId="33" borderId="16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/>
      <protection/>
    </xf>
    <xf numFmtId="42" fontId="6" fillId="0" borderId="0" xfId="0" applyNumberFormat="1" applyFont="1" applyBorder="1" applyAlignment="1" applyProtection="1">
      <alignment/>
      <protection/>
    </xf>
    <xf numFmtId="42" fontId="5" fillId="33" borderId="10" xfId="0" applyNumberFormat="1" applyFont="1" applyFill="1" applyBorder="1" applyAlignment="1" applyProtection="1">
      <alignment/>
      <protection/>
    </xf>
    <xf numFmtId="42" fontId="5" fillId="33" borderId="15" xfId="0" applyNumberFormat="1" applyFont="1" applyFill="1" applyBorder="1" applyAlignment="1" applyProtection="1">
      <alignment/>
      <protection/>
    </xf>
    <xf numFmtId="42" fontId="4" fillId="33" borderId="13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41" fontId="5" fillId="0" borderId="17" xfId="0" applyNumberFormat="1" applyFont="1" applyBorder="1" applyAlignment="1" applyProtection="1">
      <alignment horizontal="center" wrapText="1"/>
      <protection/>
    </xf>
    <xf numFmtId="41" fontId="5" fillId="0" borderId="18" xfId="0" applyNumberFormat="1" applyFont="1" applyBorder="1" applyAlignment="1" applyProtection="1">
      <alignment horizontal="center" wrapText="1"/>
      <protection/>
    </xf>
    <xf numFmtId="4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41" fontId="5" fillId="35" borderId="10" xfId="0" applyNumberFormat="1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 wrapText="1"/>
      <protection/>
    </xf>
    <xf numFmtId="0" fontId="4" fillId="35" borderId="20" xfId="0" applyFont="1" applyFill="1" applyBorder="1" applyAlignment="1" applyProtection="1">
      <alignment wrapText="1"/>
      <protection/>
    </xf>
    <xf numFmtId="0" fontId="6" fillId="35" borderId="21" xfId="0" applyFont="1" applyFill="1" applyBorder="1" applyAlignment="1" applyProtection="1">
      <alignment wrapText="1"/>
      <protection/>
    </xf>
    <xf numFmtId="0" fontId="4" fillId="35" borderId="22" xfId="0" applyFont="1" applyFill="1" applyBorder="1" applyAlignment="1" applyProtection="1">
      <alignment wrapText="1"/>
      <protection/>
    </xf>
    <xf numFmtId="0" fontId="4" fillId="35" borderId="22" xfId="0" applyFont="1" applyFill="1" applyBorder="1" applyAlignment="1" applyProtection="1">
      <alignment horizontal="left" wrapText="1"/>
      <protection/>
    </xf>
    <xf numFmtId="42" fontId="4" fillId="35" borderId="17" xfId="0" applyNumberFormat="1" applyFont="1" applyFill="1" applyBorder="1" applyAlignment="1" applyProtection="1">
      <alignment horizontal="center" wrapText="1"/>
      <protection/>
    </xf>
    <xf numFmtId="0" fontId="4" fillId="35" borderId="17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41" fontId="5" fillId="36" borderId="10" xfId="0" applyNumberFormat="1" applyFont="1" applyFill="1" applyBorder="1" applyAlignment="1" applyProtection="1">
      <alignment/>
      <protection locked="0"/>
    </xf>
    <xf numFmtId="41" fontId="5" fillId="36" borderId="10" xfId="0" applyNumberFormat="1" applyFont="1" applyFill="1" applyBorder="1" applyAlignment="1" applyProtection="1">
      <alignment/>
      <protection/>
    </xf>
    <xf numFmtId="41" fontId="5" fillId="36" borderId="11" xfId="0" applyNumberFormat="1" applyFont="1" applyFill="1" applyBorder="1" applyAlignment="1" applyProtection="1">
      <alignment/>
      <protection locked="0"/>
    </xf>
    <xf numFmtId="41" fontId="5" fillId="37" borderId="10" xfId="0" applyNumberFormat="1" applyFont="1" applyFill="1" applyBorder="1" applyAlignment="1" applyProtection="1">
      <alignment/>
      <protection locked="0"/>
    </xf>
    <xf numFmtId="41" fontId="5" fillId="37" borderId="10" xfId="0" applyNumberFormat="1" applyFont="1" applyFill="1" applyBorder="1" applyAlignment="1" applyProtection="1">
      <alignment/>
      <protection/>
    </xf>
    <xf numFmtId="41" fontId="5" fillId="37" borderId="23" xfId="0" applyNumberFormat="1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 wrapText="1"/>
      <protection/>
    </xf>
    <xf numFmtId="41" fontId="5" fillId="0" borderId="17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38" borderId="10" xfId="0" applyFont="1" applyFill="1" applyBorder="1" applyAlignment="1" applyProtection="1">
      <alignment horizontal="left"/>
      <protection locked="0"/>
    </xf>
    <xf numFmtId="0" fontId="5" fillId="39" borderId="25" xfId="0" applyFont="1" applyFill="1" applyBorder="1" applyAlignment="1" applyProtection="1">
      <alignment horizontal="center" vertical="center" wrapText="1"/>
      <protection/>
    </xf>
    <xf numFmtId="0" fontId="5" fillId="39" borderId="26" xfId="0" applyFont="1" applyFill="1" applyBorder="1" applyAlignment="1" applyProtection="1">
      <alignment horizontal="center" vertical="center" wrapText="1"/>
      <protection/>
    </xf>
    <xf numFmtId="42" fontId="5" fillId="39" borderId="25" xfId="0" applyNumberFormat="1" applyFont="1" applyFill="1" applyBorder="1" applyAlignment="1" applyProtection="1">
      <alignment horizontal="center" vertical="center" wrapText="1"/>
      <protection/>
    </xf>
    <xf numFmtId="42" fontId="5" fillId="39" borderId="27" xfId="0" applyNumberFormat="1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left" wrapText="1"/>
      <protection/>
    </xf>
    <xf numFmtId="0" fontId="6" fillId="35" borderId="19" xfId="0" applyFont="1" applyFill="1" applyBorder="1" applyAlignment="1" applyProtection="1">
      <alignment horizontal="left" wrapText="1"/>
      <protection/>
    </xf>
    <xf numFmtId="0" fontId="5" fillId="39" borderId="27" xfId="0" applyFont="1" applyFill="1" applyBorder="1" applyAlignment="1" applyProtection="1">
      <alignment horizontal="center" vertical="center" wrapText="1"/>
      <protection/>
    </xf>
    <xf numFmtId="0" fontId="4" fillId="38" borderId="15" xfId="0" applyFont="1" applyFill="1" applyBorder="1" applyAlignment="1" applyProtection="1">
      <alignment horizontal="left"/>
      <protection locked="0"/>
    </xf>
    <xf numFmtId="0" fontId="4" fillId="38" borderId="28" xfId="0" applyFont="1" applyFill="1" applyBorder="1" applyAlignment="1" applyProtection="1">
      <alignment horizontal="left"/>
      <protection locked="0"/>
    </xf>
    <xf numFmtId="0" fontId="4" fillId="38" borderId="16" xfId="0" applyFont="1" applyFill="1" applyBorder="1" applyAlignment="1" applyProtection="1">
      <alignment horizontal="left"/>
      <protection locked="0"/>
    </xf>
    <xf numFmtId="6" fontId="4" fillId="38" borderId="15" xfId="0" applyNumberFormat="1" applyFont="1" applyFill="1" applyBorder="1" applyAlignment="1" applyProtection="1">
      <alignment horizontal="left"/>
      <protection locked="0"/>
    </xf>
    <xf numFmtId="6" fontId="4" fillId="38" borderId="28" xfId="0" applyNumberFormat="1" applyFont="1" applyFill="1" applyBorder="1" applyAlignment="1" applyProtection="1">
      <alignment horizontal="left"/>
      <protection locked="0"/>
    </xf>
    <xf numFmtId="6" fontId="4" fillId="38" borderId="16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/>
      <protection/>
    </xf>
    <xf numFmtId="41" fontId="5" fillId="0" borderId="15" xfId="0" applyNumberFormat="1" applyFont="1" applyBorder="1" applyAlignment="1" applyProtection="1">
      <alignment horizontal="center"/>
      <protection/>
    </xf>
    <xf numFmtId="41" fontId="5" fillId="0" borderId="16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73.140625" style="5" customWidth="1"/>
    <col min="2" max="2" width="15.00390625" style="5" customWidth="1"/>
    <col min="3" max="3" width="13.28125" style="5" bestFit="1" customWidth="1"/>
    <col min="4" max="4" width="13.7109375" style="5" bestFit="1" customWidth="1"/>
    <col min="5" max="5" width="14.28125" style="5" bestFit="1" customWidth="1"/>
    <col min="6" max="6" width="12.140625" style="5" customWidth="1"/>
    <col min="7" max="16384" width="9.140625" style="5" customWidth="1"/>
  </cols>
  <sheetData>
    <row r="1" spans="1:5" ht="15.75">
      <c r="A1" s="49" t="s">
        <v>69</v>
      </c>
      <c r="B1" s="86" t="s">
        <v>48</v>
      </c>
      <c r="C1" s="86"/>
      <c r="D1" s="86"/>
      <c r="E1" s="86"/>
    </row>
    <row r="2" spans="1:5" ht="15.75">
      <c r="A2" s="49" t="s">
        <v>78</v>
      </c>
      <c r="B2" s="86"/>
      <c r="C2" s="86"/>
      <c r="D2" s="86"/>
      <c r="E2" s="86"/>
    </row>
    <row r="4" spans="1:5" ht="15">
      <c r="A4" s="47" t="s">
        <v>67</v>
      </c>
      <c r="B4" s="72"/>
      <c r="C4" s="72"/>
      <c r="D4" s="72"/>
      <c r="E4" s="72"/>
    </row>
    <row r="5" spans="1:5" ht="15">
      <c r="A5" s="47" t="s">
        <v>68</v>
      </c>
      <c r="B5" s="72"/>
      <c r="C5" s="72"/>
      <c r="D5" s="72"/>
      <c r="E5" s="72"/>
    </row>
    <row r="6" spans="1:5" ht="15">
      <c r="A6" s="47" t="s">
        <v>44</v>
      </c>
      <c r="B6" s="80"/>
      <c r="C6" s="81"/>
      <c r="D6" s="81"/>
      <c r="E6" s="82"/>
    </row>
    <row r="7" spans="1:5" ht="15">
      <c r="A7" s="60" t="s">
        <v>71</v>
      </c>
      <c r="B7" s="83"/>
      <c r="C7" s="84"/>
      <c r="D7" s="84"/>
      <c r="E7" s="85"/>
    </row>
    <row r="8" spans="1:3" ht="14.25">
      <c r="A8" s="43" t="s">
        <v>49</v>
      </c>
      <c r="B8" s="6"/>
      <c r="C8" s="6"/>
    </row>
    <row r="9" spans="1:5" ht="15">
      <c r="A9" s="4" t="s">
        <v>50</v>
      </c>
      <c r="B9" s="87" t="s">
        <v>8</v>
      </c>
      <c r="C9" s="87"/>
      <c r="D9" s="87"/>
      <c r="E9" s="7" t="s">
        <v>7</v>
      </c>
    </row>
    <row r="10" spans="1:5" ht="43.5">
      <c r="A10" s="29" t="s">
        <v>20</v>
      </c>
      <c r="B10" s="8" t="s">
        <v>64</v>
      </c>
      <c r="C10" s="8" t="s">
        <v>0</v>
      </c>
      <c r="D10" s="8" t="s">
        <v>66</v>
      </c>
      <c r="E10" s="36" t="s">
        <v>15</v>
      </c>
    </row>
    <row r="11" spans="1:5" ht="14.25">
      <c r="A11" s="30" t="s">
        <v>1</v>
      </c>
      <c r="B11" s="61"/>
      <c r="C11" s="61"/>
      <c r="D11" s="64"/>
      <c r="E11" s="34">
        <f aca="true" t="shared" si="0" ref="E11:E23">SUM(B11:D11)</f>
        <v>0</v>
      </c>
    </row>
    <row r="12" spans="1:5" ht="14.25">
      <c r="A12" s="30" t="s">
        <v>80</v>
      </c>
      <c r="B12" s="61"/>
      <c r="C12" s="61"/>
      <c r="D12" s="64"/>
      <c r="E12" s="34">
        <f t="shared" si="0"/>
        <v>0</v>
      </c>
    </row>
    <row r="13" spans="1:5" ht="14.25">
      <c r="A13" s="30" t="s">
        <v>2</v>
      </c>
      <c r="B13" s="61"/>
      <c r="C13" s="61"/>
      <c r="D13" s="64"/>
      <c r="E13" s="34">
        <f t="shared" si="0"/>
        <v>0</v>
      </c>
    </row>
    <row r="14" spans="1:5" ht="14.25">
      <c r="A14" s="30" t="s">
        <v>3</v>
      </c>
      <c r="B14" s="61"/>
      <c r="C14" s="61"/>
      <c r="D14" s="64"/>
      <c r="E14" s="34">
        <f t="shared" si="0"/>
        <v>0</v>
      </c>
    </row>
    <row r="15" spans="1:5" ht="14.25">
      <c r="A15" s="30" t="s">
        <v>4</v>
      </c>
      <c r="B15" s="61"/>
      <c r="C15" s="61"/>
      <c r="D15" s="64"/>
      <c r="E15" s="34">
        <f t="shared" si="0"/>
        <v>0</v>
      </c>
    </row>
    <row r="16" spans="1:5" ht="14.25">
      <c r="A16" s="30" t="s">
        <v>34</v>
      </c>
      <c r="B16" s="61"/>
      <c r="C16" s="61"/>
      <c r="D16" s="64"/>
      <c r="E16" s="34">
        <f t="shared" si="0"/>
        <v>0</v>
      </c>
    </row>
    <row r="17" spans="1:5" ht="14.25">
      <c r="A17" s="30" t="s">
        <v>5</v>
      </c>
      <c r="B17" s="61"/>
      <c r="C17" s="61"/>
      <c r="D17" s="64"/>
      <c r="E17" s="34">
        <f t="shared" si="0"/>
        <v>0</v>
      </c>
    </row>
    <row r="18" spans="1:5" ht="14.25">
      <c r="A18" s="37" t="s">
        <v>57</v>
      </c>
      <c r="B18" s="61"/>
      <c r="C18" s="61"/>
      <c r="D18" s="64"/>
      <c r="E18" s="34">
        <f t="shared" si="0"/>
        <v>0</v>
      </c>
    </row>
    <row r="19" spans="1:5" ht="14.25">
      <c r="A19" s="30" t="s">
        <v>46</v>
      </c>
      <c r="B19" s="62"/>
      <c r="C19" s="62"/>
      <c r="D19" s="65"/>
      <c r="E19" s="34">
        <f t="shared" si="0"/>
        <v>0</v>
      </c>
    </row>
    <row r="20" spans="1:5" ht="14.25">
      <c r="A20" s="31"/>
      <c r="B20" s="61"/>
      <c r="C20" s="61"/>
      <c r="D20" s="64"/>
      <c r="E20" s="34">
        <f t="shared" si="0"/>
        <v>0</v>
      </c>
    </row>
    <row r="21" spans="1:5" ht="14.25">
      <c r="A21" s="32"/>
      <c r="B21" s="61"/>
      <c r="C21" s="61"/>
      <c r="D21" s="64"/>
      <c r="E21" s="34">
        <f t="shared" si="0"/>
        <v>0</v>
      </c>
    </row>
    <row r="22" spans="1:5" ht="14.25">
      <c r="A22" s="32"/>
      <c r="B22" s="61"/>
      <c r="C22" s="61"/>
      <c r="D22" s="64"/>
      <c r="E22" s="34">
        <f t="shared" si="0"/>
        <v>0</v>
      </c>
    </row>
    <row r="23" spans="1:5" ht="14.25">
      <c r="A23" s="32"/>
      <c r="B23" s="61"/>
      <c r="C23" s="61"/>
      <c r="D23" s="64"/>
      <c r="E23" s="34">
        <f t="shared" si="0"/>
        <v>0</v>
      </c>
    </row>
    <row r="24" spans="1:5" ht="14.25">
      <c r="A24" s="33" t="s">
        <v>16</v>
      </c>
      <c r="B24" s="40">
        <f>SUM(B11:B23)</f>
        <v>0</v>
      </c>
      <c r="C24" s="40">
        <f>SUM(C11:C23)</f>
        <v>0</v>
      </c>
      <c r="D24" s="40">
        <f>SUM(D11:D23)</f>
        <v>0</v>
      </c>
      <c r="E24" s="35">
        <f>SUM(E11:E23)</f>
        <v>0</v>
      </c>
    </row>
    <row r="25" spans="1:5" ht="15" thickBot="1">
      <c r="A25" s="14" t="s">
        <v>70</v>
      </c>
      <c r="B25" s="15"/>
      <c r="C25" s="15"/>
      <c r="D25" s="39"/>
      <c r="E25" s="21"/>
    </row>
    <row r="26" spans="1:7" ht="15.75" thickBot="1">
      <c r="A26" s="16" t="s">
        <v>10</v>
      </c>
      <c r="B26" s="15"/>
      <c r="C26" s="15"/>
      <c r="D26" s="15"/>
      <c r="E26" s="17">
        <f>E24+E25</f>
        <v>0</v>
      </c>
      <c r="F26" s="15"/>
      <c r="G26" s="18"/>
    </row>
    <row r="27" spans="1:7" ht="14.25" customHeight="1">
      <c r="A27" s="90" t="s">
        <v>41</v>
      </c>
      <c r="B27" s="90"/>
      <c r="C27" s="90"/>
      <c r="D27" s="90"/>
      <c r="E27" s="90"/>
      <c r="F27" s="15"/>
      <c r="G27" s="18"/>
    </row>
    <row r="28" spans="1:7" ht="14.25">
      <c r="A28" s="90"/>
      <c r="B28" s="90"/>
      <c r="C28" s="90"/>
      <c r="D28" s="90"/>
      <c r="E28" s="90"/>
      <c r="F28" s="15"/>
      <c r="G28" s="18"/>
    </row>
    <row r="29" spans="2:7" ht="14.25">
      <c r="B29" s="15"/>
      <c r="C29" s="15"/>
      <c r="D29" s="15"/>
      <c r="E29" s="19"/>
      <c r="F29" s="15"/>
      <c r="G29" s="18"/>
    </row>
    <row r="30" spans="2:6" ht="14.25">
      <c r="B30" s="88" t="s">
        <v>8</v>
      </c>
      <c r="C30" s="89"/>
      <c r="D30" s="19"/>
      <c r="E30" s="15"/>
      <c r="F30" s="18"/>
    </row>
    <row r="31" spans="1:5" ht="43.5">
      <c r="A31" s="20" t="s">
        <v>21</v>
      </c>
      <c r="B31" s="44" t="s">
        <v>36</v>
      </c>
      <c r="C31" s="45" t="s">
        <v>65</v>
      </c>
      <c r="D31" s="68" t="s">
        <v>69</v>
      </c>
      <c r="E31" s="46" t="s">
        <v>14</v>
      </c>
    </row>
    <row r="32" spans="1:5" ht="14.25">
      <c r="A32" s="10" t="s">
        <v>29</v>
      </c>
      <c r="B32" s="61"/>
      <c r="C32" s="64"/>
      <c r="D32" s="21"/>
      <c r="E32" s="11">
        <f aca="true" t="shared" si="1" ref="E32:E47">SUM(B32:D32)</f>
        <v>0</v>
      </c>
    </row>
    <row r="33" spans="1:5" ht="14.25">
      <c r="A33" s="10" t="s">
        <v>22</v>
      </c>
      <c r="B33" s="61"/>
      <c r="C33" s="64"/>
      <c r="D33" s="21"/>
      <c r="E33" s="11">
        <f t="shared" si="1"/>
        <v>0</v>
      </c>
    </row>
    <row r="34" spans="1:5" ht="14.25">
      <c r="A34" s="10" t="s">
        <v>6</v>
      </c>
      <c r="B34" s="61"/>
      <c r="C34" s="64"/>
      <c r="D34" s="21"/>
      <c r="E34" s="11">
        <f t="shared" si="1"/>
        <v>0</v>
      </c>
    </row>
    <row r="35" spans="1:5" ht="14.25">
      <c r="A35" s="10" t="s">
        <v>28</v>
      </c>
      <c r="B35" s="61"/>
      <c r="C35" s="64"/>
      <c r="D35" s="21"/>
      <c r="E35" s="11">
        <f t="shared" si="1"/>
        <v>0</v>
      </c>
    </row>
    <row r="36" spans="1:5" ht="14.25">
      <c r="A36" s="10" t="s">
        <v>25</v>
      </c>
      <c r="B36" s="61"/>
      <c r="C36" s="64"/>
      <c r="D36" s="21"/>
      <c r="E36" s="11">
        <f t="shared" si="1"/>
        <v>0</v>
      </c>
    </row>
    <row r="37" spans="1:5" ht="14.25">
      <c r="A37" s="10" t="s">
        <v>23</v>
      </c>
      <c r="B37" s="61"/>
      <c r="C37" s="64"/>
      <c r="D37" s="21"/>
      <c r="E37" s="11">
        <f t="shared" si="1"/>
        <v>0</v>
      </c>
    </row>
    <row r="38" spans="1:5" ht="14.25">
      <c r="A38" s="10" t="s">
        <v>24</v>
      </c>
      <c r="B38" s="61"/>
      <c r="C38" s="64"/>
      <c r="D38" s="21"/>
      <c r="E38" s="11">
        <f t="shared" si="1"/>
        <v>0</v>
      </c>
    </row>
    <row r="39" spans="1:5" ht="14.25">
      <c r="A39" s="10" t="s">
        <v>26</v>
      </c>
      <c r="B39" s="61"/>
      <c r="C39" s="64"/>
      <c r="D39" s="21"/>
      <c r="E39" s="11">
        <f t="shared" si="1"/>
        <v>0</v>
      </c>
    </row>
    <row r="40" spans="1:5" ht="14.25">
      <c r="A40" s="10" t="s">
        <v>27</v>
      </c>
      <c r="B40" s="61"/>
      <c r="C40" s="64"/>
      <c r="D40" s="21"/>
      <c r="E40" s="11">
        <f t="shared" si="1"/>
        <v>0</v>
      </c>
    </row>
    <row r="41" spans="1:5" ht="14.25">
      <c r="A41" s="38" t="s">
        <v>56</v>
      </c>
      <c r="B41" s="61"/>
      <c r="C41" s="64"/>
      <c r="D41" s="21"/>
      <c r="E41" s="11">
        <f t="shared" si="1"/>
        <v>0</v>
      </c>
    </row>
    <row r="42" spans="1:5" ht="14.25">
      <c r="A42" s="38" t="s">
        <v>33</v>
      </c>
      <c r="B42" s="61"/>
      <c r="C42" s="64"/>
      <c r="D42" s="21"/>
      <c r="E42" s="11">
        <f t="shared" si="1"/>
        <v>0</v>
      </c>
    </row>
    <row r="43" spans="1:5" ht="14.25">
      <c r="A43" s="10" t="s">
        <v>45</v>
      </c>
      <c r="B43" s="62"/>
      <c r="C43" s="65"/>
      <c r="D43" s="52"/>
      <c r="E43" s="11">
        <f t="shared" si="1"/>
        <v>0</v>
      </c>
    </row>
    <row r="44" spans="1:5" ht="14.25">
      <c r="A44" s="12"/>
      <c r="B44" s="61"/>
      <c r="C44" s="64"/>
      <c r="D44" s="21"/>
      <c r="E44" s="11">
        <f t="shared" si="1"/>
        <v>0</v>
      </c>
    </row>
    <row r="45" spans="1:5" ht="14.25">
      <c r="A45" s="12"/>
      <c r="B45" s="61"/>
      <c r="C45" s="64"/>
      <c r="D45" s="21"/>
      <c r="E45" s="11">
        <f t="shared" si="1"/>
        <v>0</v>
      </c>
    </row>
    <row r="46" spans="1:5" ht="14.25">
      <c r="A46" s="13"/>
      <c r="B46" s="61"/>
      <c r="C46" s="64"/>
      <c r="D46" s="21"/>
      <c r="E46" s="11">
        <f t="shared" si="1"/>
        <v>0</v>
      </c>
    </row>
    <row r="47" spans="1:5" ht="15" thickBot="1">
      <c r="A47" s="13"/>
      <c r="B47" s="63"/>
      <c r="C47" s="66"/>
      <c r="D47" s="22"/>
      <c r="E47" s="9">
        <f t="shared" si="1"/>
        <v>0</v>
      </c>
    </row>
    <row r="48" spans="1:5" ht="15.75" thickBot="1">
      <c r="A48" s="48" t="s">
        <v>11</v>
      </c>
      <c r="B48" s="40">
        <f>SUM(B32:B47)</f>
        <v>0</v>
      </c>
      <c r="C48" s="41">
        <f>SUM(C32:C47)</f>
        <v>0</v>
      </c>
      <c r="D48" s="42">
        <f>SUM(D32:D47)</f>
        <v>0</v>
      </c>
      <c r="E48" s="23">
        <f>SUM(E32:E47)</f>
        <v>0</v>
      </c>
    </row>
    <row r="49" spans="4:6" ht="15">
      <c r="D49" s="24"/>
      <c r="E49" s="25"/>
      <c r="F49" s="26"/>
    </row>
    <row r="50" spans="1:6" ht="30.75" thickBot="1">
      <c r="A50" s="59" t="s">
        <v>37</v>
      </c>
      <c r="B50" s="58" t="s">
        <v>38</v>
      </c>
      <c r="C50" s="24"/>
      <c r="D50" s="24"/>
      <c r="E50" s="25"/>
      <c r="F50" s="26"/>
    </row>
    <row r="51" spans="1:2" ht="29.25" customHeight="1">
      <c r="A51" s="54" t="s">
        <v>76</v>
      </c>
      <c r="B51" s="73" t="str">
        <f>IF(E24&gt;=E25,"OK","Requirements not met")</f>
        <v>OK</v>
      </c>
    </row>
    <row r="52" spans="1:4" ht="15" thickBot="1">
      <c r="A52" s="55" t="s">
        <v>74</v>
      </c>
      <c r="B52" s="74"/>
      <c r="D52" s="5" t="s">
        <v>7</v>
      </c>
    </row>
    <row r="53" spans="1:2" ht="14.25" customHeight="1">
      <c r="A53" s="56" t="s">
        <v>17</v>
      </c>
      <c r="B53" s="75" t="str">
        <f>IF((B24+C24)=B48,"OK","Cash revenue not equal to cash expenses")</f>
        <v>OK</v>
      </c>
    </row>
    <row r="54" spans="1:2" ht="14.25" customHeight="1">
      <c r="A54" s="77" t="s">
        <v>51</v>
      </c>
      <c r="B54" s="76"/>
    </row>
    <row r="55" spans="1:2" ht="15" thickBot="1">
      <c r="A55" s="77"/>
      <c r="B55" s="76"/>
    </row>
    <row r="56" spans="1:2" ht="14.25" customHeight="1">
      <c r="A56" s="56" t="s">
        <v>39</v>
      </c>
      <c r="B56" s="73" t="str">
        <f>IF(D24=C48,"OK","Non-cash revenue not equal to non-cash expenses")</f>
        <v>OK</v>
      </c>
    </row>
    <row r="57" spans="1:2" ht="14.25">
      <c r="A57" s="77" t="s">
        <v>52</v>
      </c>
      <c r="B57" s="79"/>
    </row>
    <row r="58" spans="1:2" ht="15" thickBot="1">
      <c r="A58" s="78" t="s">
        <v>32</v>
      </c>
      <c r="B58" s="74"/>
    </row>
    <row r="59" spans="1:2" ht="30">
      <c r="A59" s="56" t="s">
        <v>81</v>
      </c>
      <c r="B59" s="73" t="str">
        <f>IF((B24+C24)&gt;=(E25*0.25),"OK","Insufficient cash match")</f>
        <v>OK</v>
      </c>
    </row>
    <row r="60" spans="1:2" ht="14.25" customHeight="1" thickBot="1">
      <c r="A60" s="53" t="s">
        <v>83</v>
      </c>
      <c r="B60" s="74"/>
    </row>
    <row r="61" spans="1:2" ht="30" customHeight="1">
      <c r="A61" s="56" t="s">
        <v>77</v>
      </c>
      <c r="B61" s="73" t="str">
        <f>IF(E25=D48,"OK","Requirements not met")</f>
        <v>OK</v>
      </c>
    </row>
    <row r="62" spans="1:2" ht="16.5" customHeight="1" thickBot="1">
      <c r="A62" s="67" t="s">
        <v>75</v>
      </c>
      <c r="B62" s="74"/>
    </row>
    <row r="63" spans="1:2" ht="15">
      <c r="A63" s="57" t="s">
        <v>35</v>
      </c>
      <c r="B63" s="73" t="str">
        <f>IF(E26=E48,"OK","Revenue not equal to expenses")</f>
        <v>OK</v>
      </c>
    </row>
    <row r="64" spans="1:2" ht="43.5" thickBot="1">
      <c r="A64" s="53" t="s">
        <v>53</v>
      </c>
      <c r="B64" s="74"/>
    </row>
    <row r="65" spans="1:5" s="28" customFormat="1" ht="14.25">
      <c r="A65" s="69" t="s">
        <v>82</v>
      </c>
      <c r="B65" s="27"/>
      <c r="C65" s="5"/>
      <c r="D65" s="5"/>
      <c r="E65" s="5"/>
    </row>
    <row r="66" spans="1:5" s="28" customFormat="1" ht="15">
      <c r="A66" s="4"/>
      <c r="B66" s="27"/>
      <c r="C66" s="5"/>
      <c r="D66" s="5"/>
      <c r="E66" s="5"/>
    </row>
    <row r="67" spans="1:5" s="28" customFormat="1" ht="15" customHeight="1">
      <c r="A67" s="71" t="s">
        <v>79</v>
      </c>
      <c r="B67" s="70"/>
      <c r="C67" s="5"/>
      <c r="D67" s="5"/>
      <c r="E67" s="5"/>
    </row>
    <row r="68" spans="1:5" s="28" customFormat="1" ht="14.25" customHeight="1">
      <c r="A68" s="71"/>
      <c r="B68" s="70"/>
      <c r="C68" s="5"/>
      <c r="D68" s="5"/>
      <c r="E68" s="5"/>
    </row>
    <row r="69" spans="1:5" s="28" customFormat="1" ht="14.25">
      <c r="A69" s="71"/>
      <c r="B69" s="5"/>
      <c r="C69" s="5"/>
      <c r="D69" s="5"/>
      <c r="E69" s="5"/>
    </row>
    <row r="70" s="28" customFormat="1" ht="14.25"/>
    <row r="71" s="28" customFormat="1" ht="14.25"/>
    <row r="72" s="28" customFormat="1" ht="14.25"/>
    <row r="73" s="28" customFormat="1" ht="14.25"/>
    <row r="74" s="28" customFormat="1" ht="14.25"/>
    <row r="75" s="28" customFormat="1" ht="14.25"/>
    <row r="76" s="28" customFormat="1" ht="14.25"/>
    <row r="77" s="28" customFormat="1" ht="14.25"/>
    <row r="78" ht="14.25">
      <c r="B78" s="28"/>
    </row>
  </sheetData>
  <sheetProtection sheet="1" selectLockedCells="1"/>
  <protectedRanges>
    <protectedRange sqref="A52 C64 B51:B66 A60:A62 A65:A66" name="Range3"/>
    <protectedRange sqref="A57 A52 C64:D413 A60:A62 A65:A66 B51:B414 E25 B22:D50" name="Range2"/>
    <protectedRange sqref="B11:D23" name="Range1"/>
    <protectedRange sqref="A64" name="Range3_1"/>
    <protectedRange sqref="A64" name="Range2_1"/>
  </protectedRanges>
  <mergeCells count="17">
    <mergeCell ref="B6:E6"/>
    <mergeCell ref="B7:E7"/>
    <mergeCell ref="B1:E2"/>
    <mergeCell ref="B9:D9"/>
    <mergeCell ref="B30:C30"/>
    <mergeCell ref="B4:E4"/>
    <mergeCell ref="A27:E28"/>
    <mergeCell ref="A67:A69"/>
    <mergeCell ref="B5:E5"/>
    <mergeCell ref="B51:B52"/>
    <mergeCell ref="B53:B55"/>
    <mergeCell ref="A54:A55"/>
    <mergeCell ref="A57:A58"/>
    <mergeCell ref="B56:B58"/>
    <mergeCell ref="B59:B60"/>
    <mergeCell ref="B63:B64"/>
    <mergeCell ref="B61:B62"/>
  </mergeCells>
  <conditionalFormatting sqref="B51:B64">
    <cfRule type="containsText" priority="1" dxfId="0" operator="containsText" stopIfTrue="1" text="OK">
      <formula>NOT(ISERROR(SEARCH("OK",B51)))</formula>
    </cfRule>
  </conditionalFormatting>
  <printOptions/>
  <pageMargins left="0.5" right="0.5" top="0.5" bottom="0.38" header="0.5" footer="0.17"/>
  <pageSetup horizontalDpi="600" verticalDpi="600" orientation="landscape" r:id="rId1"/>
  <headerFooter alignWithMargins="0">
    <oddFooter>&amp;R&amp;8Rev. 6/26/12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28" sqref="A28"/>
    </sheetView>
  </sheetViews>
  <sheetFormatPr defaultColWidth="9.140625" defaultRowHeight="12.75"/>
  <cols>
    <col min="1" max="1" width="43.8515625" style="1" customWidth="1"/>
    <col min="2" max="7" width="9.140625" style="1" customWidth="1"/>
    <col min="8" max="8" width="14.140625" style="1" customWidth="1"/>
    <col min="9" max="16384" width="9.140625" style="1" customWidth="1"/>
  </cols>
  <sheetData>
    <row r="1" spans="1:11" ht="15.75" customHeight="1">
      <c r="A1" s="111" t="s">
        <v>30</v>
      </c>
      <c r="B1" s="117" t="s">
        <v>54</v>
      </c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5.75" customHeight="1" thickBot="1">
      <c r="A2" s="112"/>
      <c r="B2" s="120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27.75" customHeight="1">
      <c r="A3" s="50" t="s">
        <v>40</v>
      </c>
      <c r="B3" s="113" t="s">
        <v>19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9.25" customHeight="1">
      <c r="A4" s="51" t="s">
        <v>0</v>
      </c>
      <c r="B4" s="104" t="s">
        <v>59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4.25">
      <c r="A5" s="107" t="s">
        <v>42</v>
      </c>
      <c r="B5" s="114" t="s">
        <v>18</v>
      </c>
      <c r="C5" s="115"/>
      <c r="D5" s="115"/>
      <c r="E5" s="115"/>
      <c r="F5" s="115"/>
      <c r="G5" s="115"/>
      <c r="H5" s="115"/>
      <c r="I5" s="115"/>
      <c r="J5" s="115"/>
      <c r="K5" s="116"/>
    </row>
    <row r="6" spans="1:11" ht="14.25">
      <c r="A6" s="107"/>
      <c r="B6" s="98" t="s">
        <v>43</v>
      </c>
      <c r="C6" s="99"/>
      <c r="D6" s="99"/>
      <c r="E6" s="99"/>
      <c r="F6" s="99"/>
      <c r="G6" s="99"/>
      <c r="H6" s="99"/>
      <c r="I6" s="99"/>
      <c r="J6" s="99"/>
      <c r="K6" s="100"/>
    </row>
    <row r="7" spans="1:11" ht="14.25">
      <c r="A7" s="107"/>
      <c r="B7" s="98" t="s">
        <v>60</v>
      </c>
      <c r="C7" s="99"/>
      <c r="D7" s="99"/>
      <c r="E7" s="99"/>
      <c r="F7" s="99"/>
      <c r="G7" s="99"/>
      <c r="H7" s="99"/>
      <c r="I7" s="99"/>
      <c r="J7" s="99"/>
      <c r="K7" s="100"/>
    </row>
    <row r="8" spans="1:11" ht="14.25">
      <c r="A8" s="107"/>
      <c r="B8" s="98" t="s">
        <v>61</v>
      </c>
      <c r="C8" s="99"/>
      <c r="D8" s="99"/>
      <c r="E8" s="99"/>
      <c r="F8" s="99"/>
      <c r="G8" s="99"/>
      <c r="H8" s="99"/>
      <c r="I8" s="99"/>
      <c r="J8" s="99"/>
      <c r="K8" s="100"/>
    </row>
    <row r="9" spans="1:11" ht="14.25">
      <c r="A9" s="107"/>
      <c r="B9" s="98" t="s">
        <v>62</v>
      </c>
      <c r="C9" s="99"/>
      <c r="D9" s="99"/>
      <c r="E9" s="99"/>
      <c r="F9" s="99"/>
      <c r="G9" s="99"/>
      <c r="H9" s="99"/>
      <c r="I9" s="99"/>
      <c r="J9" s="99"/>
      <c r="K9" s="100"/>
    </row>
    <row r="10" spans="1:11" ht="14.25">
      <c r="A10" s="107"/>
      <c r="B10" s="101" t="s">
        <v>63</v>
      </c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14.2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30" customHeight="1">
      <c r="A12" s="104" t="s">
        <v>72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27.75" customHeight="1">
      <c r="A13" s="108" t="s">
        <v>73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ht="14.25">
      <c r="A14" s="96" t="s">
        <v>58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14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14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5" customHeight="1">
      <c r="A17" s="94" t="s">
        <v>31</v>
      </c>
      <c r="B17" s="93" t="s">
        <v>55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" customHeight="1">
      <c r="A18" s="95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4.25">
      <c r="A19" s="14" t="s">
        <v>29</v>
      </c>
      <c r="B19" s="97" t="s">
        <v>12</v>
      </c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4.25">
      <c r="A20" s="2" t="s">
        <v>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4.25">
      <c r="A21" s="2" t="s">
        <v>6</v>
      </c>
      <c r="B21" s="96" t="s">
        <v>13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4.25">
      <c r="A22" s="2" t="s">
        <v>28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4.25">
      <c r="A23" s="2" t="s">
        <v>25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4.25">
      <c r="A24" s="2" t="s">
        <v>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4.25">
      <c r="A25" s="2" t="s">
        <v>24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14.25">
      <c r="A26" s="2" t="s">
        <v>26</v>
      </c>
      <c r="B26" s="92" t="s">
        <v>7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14.25">
      <c r="A27" s="2" t="s">
        <v>27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4.25">
      <c r="A28" s="3" t="s">
        <v>9</v>
      </c>
      <c r="B28" s="96" t="s">
        <v>47</v>
      </c>
      <c r="C28" s="96"/>
      <c r="D28" s="96"/>
      <c r="E28" s="96"/>
      <c r="F28" s="96"/>
      <c r="G28" s="96"/>
      <c r="H28" s="96"/>
      <c r="I28" s="96"/>
      <c r="J28" s="96"/>
      <c r="K28" s="96"/>
    </row>
  </sheetData>
  <sheetProtection sheet="1" selectLockedCells="1"/>
  <mergeCells count="28">
    <mergeCell ref="A5:A10"/>
    <mergeCell ref="B6:K6"/>
    <mergeCell ref="A13:K13"/>
    <mergeCell ref="A1:A2"/>
    <mergeCell ref="B3:K3"/>
    <mergeCell ref="B4:K4"/>
    <mergeCell ref="B5:K5"/>
    <mergeCell ref="B1:K2"/>
    <mergeCell ref="B24:K24"/>
    <mergeCell ref="B25:K25"/>
    <mergeCell ref="B27:K27"/>
    <mergeCell ref="B7:K7"/>
    <mergeCell ref="B8:K8"/>
    <mergeCell ref="A14:K14"/>
    <mergeCell ref="B9:K9"/>
    <mergeCell ref="B10:K10"/>
    <mergeCell ref="A12:K12"/>
    <mergeCell ref="A11:K11"/>
    <mergeCell ref="A15:K16"/>
    <mergeCell ref="B26:K26"/>
    <mergeCell ref="B17:K18"/>
    <mergeCell ref="A17:A18"/>
    <mergeCell ref="B28:K28"/>
    <mergeCell ref="B19:K19"/>
    <mergeCell ref="B20:K20"/>
    <mergeCell ref="B21:K21"/>
    <mergeCell ref="B22:K22"/>
    <mergeCell ref="B23:K23"/>
  </mergeCells>
  <printOptions gridLines="1" horizontalCentered="1"/>
  <pageMargins left="0.5" right="0.5" top="0.5" bottom="0.5" header="0.5" footer="0.5"/>
  <pageSetup fitToHeight="1" fitToWidth="1" horizontalDpi="600" verticalDpi="600" orientation="landscape" scale="92" r:id="rId1"/>
  <headerFooter alignWithMargins="0">
    <oddFooter>&amp;R&amp;8Rev. 12/8/11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BonitaS</dc:creator>
  <cp:keywords/>
  <dc:description/>
  <cp:lastModifiedBy>Jennifer Heien</cp:lastModifiedBy>
  <cp:lastPrinted>2015-08-19T16:05:59Z</cp:lastPrinted>
  <dcterms:created xsi:type="dcterms:W3CDTF">2009-12-08T13:51:40Z</dcterms:created>
  <dcterms:modified xsi:type="dcterms:W3CDTF">2019-11-12T19:56:18Z</dcterms:modified>
  <cp:category/>
  <cp:version/>
  <cp:contentType/>
  <cp:contentStatus/>
</cp:coreProperties>
</file>